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lnick\Dropbox\Madad Melnick\CURRENT E\"/>
    </mc:Choice>
  </mc:AlternateContent>
  <bookViews>
    <workbookView xWindow="0" yWindow="60" windowWidth="19200" windowHeight="729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62913"/>
</workbook>
</file>

<file path=xl/calcChain.xml><?xml version="1.0" encoding="utf-8"?>
<calcChain xmlns="http://schemas.openxmlformats.org/spreadsheetml/2006/main">
  <c r="E291" i="3" l="1"/>
  <c r="E292" i="3"/>
  <c r="E290" i="3"/>
  <c r="E289" i="3" l="1"/>
  <c r="E288" i="3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3" i="3"/>
  <c r="E272" i="3"/>
  <c r="E271" i="3"/>
  <c r="E270" i="3"/>
  <c r="E268" i="3"/>
  <c r="E269" i="3"/>
  <c r="E267" i="3"/>
  <c r="E266" i="3"/>
  <c r="E265" i="3"/>
  <c r="E264" i="3"/>
  <c r="E262" i="3"/>
  <c r="E263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H247" i="3" s="1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211" i="3" s="1"/>
  <c r="E195" i="3"/>
  <c r="E196" i="3"/>
  <c r="E187" i="3"/>
  <c r="E194" i="3"/>
  <c r="E191" i="3"/>
  <c r="E192" i="3"/>
  <c r="E193" i="3"/>
  <c r="E190" i="3"/>
  <c r="E188" i="3"/>
  <c r="E189" i="3"/>
  <c r="E175" i="3"/>
  <c r="H187" i="3" s="1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H151" i="3" s="1"/>
  <c r="E127" i="3"/>
  <c r="H127" i="3" s="1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03" i="3"/>
  <c r="H163" i="3"/>
  <c r="H115" i="3"/>
  <c r="H175" i="3" l="1"/>
  <c r="H259" i="3"/>
  <c r="H271" i="3"/>
  <c r="H283" i="3"/>
  <c r="H199" i="3"/>
  <c r="H235" i="3"/>
  <c r="H139" i="3"/>
  <c r="H223" i="3"/>
</calcChain>
</file>

<file path=xl/sharedStrings.xml><?xml version="1.0" encoding="utf-8"?>
<sst xmlns="http://schemas.openxmlformats.org/spreadsheetml/2006/main" count="68" uniqueCount="48">
  <si>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</si>
  <si>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</si>
  <si>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</si>
  <si>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</si>
  <si>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</si>
  <si>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</si>
  <si>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</si>
  <si>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</si>
  <si>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</si>
  <si>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</si>
  <si>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</si>
  <si>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</si>
  <si>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</si>
  <si>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</si>
  <si>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</si>
  <si>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</si>
  <si>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</si>
  <si>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</si>
  <si>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</si>
  <si>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</si>
  <si>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</si>
  <si>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</si>
  <si>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</si>
  <si>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</si>
  <si>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</si>
  <si>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</si>
  <si>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</si>
  <si>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</si>
  <si>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</si>
  <si>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</si>
  <si>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</si>
  <si>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</si>
  <si>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</si>
  <si>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</si>
  <si>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</si>
  <si>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</si>
  <si>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</si>
  <si>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</si>
  <si>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</si>
  <si>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</si>
  <si>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</si>
  <si>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</si>
  <si>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</si>
  <si>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2017:1</t>
  </si>
  <si>
    <t>Average 2016</t>
  </si>
  <si>
    <t>2017:2</t>
  </si>
  <si>
    <t>2017:3</t>
  </si>
  <si>
    <t>2017:4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</si>
</sst>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March 2018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271979948258787E-2"/>
          <c:y val="0.14116785558544995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Data!$A$174:$A$292</c:f>
              <c:numCache>
                <c:formatCode>[$-409]mmm\-yy;@</c:formatCode>
                <c:ptCount val="119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</c:numCache>
            </c:numRef>
          </c:cat>
          <c:val>
            <c:numRef>
              <c:f>Data!$B$174:$B$292</c:f>
              <c:numCache>
                <c:formatCode>0.0</c:formatCode>
                <c:ptCount val="119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104.08709925817503</c:v>
                </c:pt>
                <c:pt idx="57">
                  <c:v>104.00664289428157</c:v>
                </c:pt>
                <c:pt idx="58">
                  <c:v>104.08482532625511</c:v>
                </c:pt>
                <c:pt idx="59">
                  <c:v>104.26484769915577</c:v>
                </c:pt>
                <c:pt idx="60">
                  <c:v>104.63200988155594</c:v>
                </c:pt>
                <c:pt idx="61">
                  <c:v>105.00857476185061</c:v>
                </c:pt>
                <c:pt idx="62">
                  <c:v>105.4712074752145</c:v>
                </c:pt>
                <c:pt idx="63">
                  <c:v>105.42178357183884</c:v>
                </c:pt>
                <c:pt idx="64">
                  <c:v>105.69504552406353</c:v>
                </c:pt>
                <c:pt idx="65">
                  <c:v>106.04956470341619</c:v>
                </c:pt>
                <c:pt idx="66">
                  <c:v>106.24680781969013</c:v>
                </c:pt>
                <c:pt idx="67">
                  <c:v>106.40922680723048</c:v>
                </c:pt>
                <c:pt idx="68">
                  <c:v>106.5602420201093</c:v>
                </c:pt>
                <c:pt idx="69">
                  <c:v>107.23752929143053</c:v>
                </c:pt>
                <c:pt idx="70">
                  <c:v>107.57512390578199</c:v>
                </c:pt>
                <c:pt idx="71">
                  <c:v>107.66123869341571</c:v>
                </c:pt>
                <c:pt idx="72">
                  <c:v>107.91168636719146</c:v>
                </c:pt>
                <c:pt idx="73">
                  <c:v>108.21880349993197</c:v>
                </c:pt>
                <c:pt idx="74">
                  <c:v>108.08480578425103</c:v>
                </c:pt>
                <c:pt idx="75">
                  <c:v>107.93209168779154</c:v>
                </c:pt>
                <c:pt idx="76">
                  <c:v>108.48579250665466</c:v>
                </c:pt>
                <c:pt idx="77">
                  <c:v>108.71098836127959</c:v>
                </c:pt>
                <c:pt idx="78">
                  <c:v>108.77060358213578</c:v>
                </c:pt>
                <c:pt idx="79">
                  <c:v>109.16249627426782</c:v>
                </c:pt>
                <c:pt idx="80">
                  <c:v>109.46824637590828</c:v>
                </c:pt>
                <c:pt idx="81">
                  <c:v>109.70183090071602</c:v>
                </c:pt>
                <c:pt idx="82">
                  <c:v>109.60537361789157</c:v>
                </c:pt>
                <c:pt idx="83">
                  <c:v>109.70203562670568</c:v>
                </c:pt>
                <c:pt idx="84">
                  <c:v>109.73707674744564</c:v>
                </c:pt>
                <c:pt idx="85">
                  <c:v>109.82510706990148</c:v>
                </c:pt>
                <c:pt idx="86">
                  <c:v>110.13206505775936</c:v>
                </c:pt>
                <c:pt idx="87">
                  <c:v>110.57958761843823</c:v>
                </c:pt>
                <c:pt idx="88">
                  <c:v>110.71055599347073</c:v>
                </c:pt>
                <c:pt idx="89">
                  <c:v>111.08376443585944</c:v>
                </c:pt>
                <c:pt idx="90">
                  <c:v>111.78941721718027</c:v>
                </c:pt>
                <c:pt idx="91">
                  <c:v>112.15936919150258</c:v>
                </c:pt>
                <c:pt idx="92">
                  <c:v>112.29993139887189</c:v>
                </c:pt>
                <c:pt idx="93">
                  <c:v>112.23638335361574</c:v>
                </c:pt>
                <c:pt idx="94">
                  <c:v>112.66749299318857</c:v>
                </c:pt>
                <c:pt idx="95">
                  <c:v>112.69897613360911</c:v>
                </c:pt>
                <c:pt idx="96">
                  <c:v>112.70752103724193</c:v>
                </c:pt>
                <c:pt idx="97">
                  <c:v>112.87537957040942</c:v>
                </c:pt>
                <c:pt idx="98">
                  <c:v>113.19533548919738</c:v>
                </c:pt>
                <c:pt idx="99">
                  <c:v>113.52393657382427</c:v>
                </c:pt>
                <c:pt idx="100">
                  <c:v>113.69596857248683</c:v>
                </c:pt>
                <c:pt idx="101">
                  <c:v>114.01169314733102</c:v>
                </c:pt>
                <c:pt idx="102">
                  <c:v>114.32966642592478</c:v>
                </c:pt>
                <c:pt idx="103">
                  <c:v>114.51354556872515</c:v>
                </c:pt>
                <c:pt idx="104">
                  <c:v>114.90693523509437</c:v>
                </c:pt>
                <c:pt idx="105">
                  <c:v>114.95282688208806</c:v>
                </c:pt>
                <c:pt idx="106">
                  <c:v>115.18615348090297</c:v>
                </c:pt>
                <c:pt idx="107">
                  <c:v>115.67606412024638</c:v>
                </c:pt>
                <c:pt idx="108">
                  <c:v>115.64441080810516</c:v>
                </c:pt>
                <c:pt idx="109">
                  <c:v>115.77637865811548</c:v>
                </c:pt>
                <c:pt idx="110">
                  <c:v>115.84188659058525</c:v>
                </c:pt>
                <c:pt idx="111">
                  <c:v>116.33258615933985</c:v>
                </c:pt>
                <c:pt idx="112">
                  <c:v>116.32685200195594</c:v>
                </c:pt>
                <c:pt idx="113">
                  <c:v>116.43010456274514</c:v>
                </c:pt>
                <c:pt idx="114">
                  <c:v>117.04809143820766</c:v>
                </c:pt>
                <c:pt idx="115">
                  <c:v>117.51914570782027</c:v>
                </c:pt>
                <c:pt idx="116">
                  <c:v>117.98141812967771</c:v>
                </c:pt>
                <c:pt idx="117">
                  <c:v>118.31287211866153</c:v>
                </c:pt>
                <c:pt idx="118">
                  <c:v>118.67727609641707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Data!$A$174:$A$292</c:f>
              <c:numCache>
                <c:formatCode>[$-409]mmm\-yy;@</c:formatCode>
                <c:ptCount val="119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</c:numCache>
            </c:numRef>
          </c:cat>
          <c:val>
            <c:numRef>
              <c:f>Data!$D$174:$D$292</c:f>
              <c:numCache>
                <c:formatCode>General</c:formatCode>
                <c:ptCount val="119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95352"/>
        <c:axId val="168796920"/>
      </c:lineChart>
      <c:dateAx>
        <c:axId val="168795352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8796920"/>
        <c:crosses val="autoZero"/>
        <c:auto val="1"/>
        <c:lblOffset val="100"/>
        <c:baseTimeUnit val="months"/>
      </c:dateAx>
      <c:valAx>
        <c:axId val="16879692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8795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1994-2018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March 2018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778000086054818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05861050889622E-2"/>
          <c:y val="0.15789565489266821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Data!$A$2:$A$292</c:f>
              <c:numCache>
                <c:formatCode>[$-409]mmm\-yy;@</c:formatCode>
                <c:ptCount val="291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</c:numCache>
            </c:numRef>
          </c:cat>
          <c:val>
            <c:numRef>
              <c:f>Data!$B$2:$B$292</c:f>
              <c:numCache>
                <c:formatCode>0.0</c:formatCode>
                <c:ptCount val="291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104.08709925817503</c:v>
                </c:pt>
                <c:pt idx="229">
                  <c:v>104.00664289428157</c:v>
                </c:pt>
                <c:pt idx="230">
                  <c:v>104.08482532625511</c:v>
                </c:pt>
                <c:pt idx="231">
                  <c:v>104.26484769915577</c:v>
                </c:pt>
                <c:pt idx="232">
                  <c:v>104.63200988155594</c:v>
                </c:pt>
                <c:pt idx="233">
                  <c:v>105.00857476185061</c:v>
                </c:pt>
                <c:pt idx="234">
                  <c:v>105.4712074752145</c:v>
                </c:pt>
                <c:pt idx="235">
                  <c:v>105.42178357183884</c:v>
                </c:pt>
                <c:pt idx="236">
                  <c:v>105.69504552406353</c:v>
                </c:pt>
                <c:pt idx="237">
                  <c:v>106.04956470341619</c:v>
                </c:pt>
                <c:pt idx="238">
                  <c:v>106.24680781969013</c:v>
                </c:pt>
                <c:pt idx="239">
                  <c:v>106.40922680723048</c:v>
                </c:pt>
                <c:pt idx="240">
                  <c:v>106.5602420201093</c:v>
                </c:pt>
                <c:pt idx="241">
                  <c:v>107.23752929143053</c:v>
                </c:pt>
                <c:pt idx="242">
                  <c:v>107.57512390578199</c:v>
                </c:pt>
                <c:pt idx="243">
                  <c:v>107.66123869341571</c:v>
                </c:pt>
                <c:pt idx="244">
                  <c:v>107.91168636719146</c:v>
                </c:pt>
                <c:pt idx="245">
                  <c:v>108.21880349993197</c:v>
                </c:pt>
                <c:pt idx="246">
                  <c:v>108.08480578425103</c:v>
                </c:pt>
                <c:pt idx="247">
                  <c:v>107.93209168779154</c:v>
                </c:pt>
                <c:pt idx="248">
                  <c:v>108.48579250665466</c:v>
                </c:pt>
                <c:pt idx="249">
                  <c:v>108.71098836127959</c:v>
                </c:pt>
                <c:pt idx="250">
                  <c:v>108.77060358213578</c:v>
                </c:pt>
                <c:pt idx="251">
                  <c:v>109.16249627426782</c:v>
                </c:pt>
                <c:pt idx="252">
                  <c:v>109.46824637590828</c:v>
                </c:pt>
                <c:pt idx="253">
                  <c:v>109.70183090071602</c:v>
                </c:pt>
                <c:pt idx="254">
                  <c:v>109.60537361789157</c:v>
                </c:pt>
                <c:pt idx="255">
                  <c:v>109.70203562670568</c:v>
                </c:pt>
                <c:pt idx="256">
                  <c:v>109.73707674744564</c:v>
                </c:pt>
                <c:pt idx="257">
                  <c:v>109.82510706990148</c:v>
                </c:pt>
                <c:pt idx="258">
                  <c:v>110.13206505775936</c:v>
                </c:pt>
                <c:pt idx="259">
                  <c:v>110.57958761843823</c:v>
                </c:pt>
                <c:pt idx="260">
                  <c:v>110.71055599347073</c:v>
                </c:pt>
                <c:pt idx="261">
                  <c:v>111.08376443585944</c:v>
                </c:pt>
                <c:pt idx="262">
                  <c:v>111.78941721718027</c:v>
                </c:pt>
                <c:pt idx="263">
                  <c:v>112.15936919150258</c:v>
                </c:pt>
                <c:pt idx="264">
                  <c:v>112.29993139887189</c:v>
                </c:pt>
                <c:pt idx="265">
                  <c:v>112.23638335361574</c:v>
                </c:pt>
                <c:pt idx="266">
                  <c:v>112.66749299318857</c:v>
                </c:pt>
                <c:pt idx="267">
                  <c:v>112.69897613360911</c:v>
                </c:pt>
                <c:pt idx="268">
                  <c:v>112.70752103724193</c:v>
                </c:pt>
                <c:pt idx="269">
                  <c:v>112.87537957040942</c:v>
                </c:pt>
                <c:pt idx="270">
                  <c:v>113.19533548919738</c:v>
                </c:pt>
                <c:pt idx="271">
                  <c:v>113.52393657382427</c:v>
                </c:pt>
                <c:pt idx="272">
                  <c:v>113.69596857248683</c:v>
                </c:pt>
                <c:pt idx="273">
                  <c:v>114.01169314733102</c:v>
                </c:pt>
                <c:pt idx="274">
                  <c:v>114.32966642592478</c:v>
                </c:pt>
                <c:pt idx="275">
                  <c:v>114.51354556872515</c:v>
                </c:pt>
                <c:pt idx="276">
                  <c:v>114.90693523509437</c:v>
                </c:pt>
                <c:pt idx="277">
                  <c:v>114.95282688208806</c:v>
                </c:pt>
                <c:pt idx="278">
                  <c:v>115.18615348090297</c:v>
                </c:pt>
                <c:pt idx="279">
                  <c:v>115.67606412024638</c:v>
                </c:pt>
                <c:pt idx="280">
                  <c:v>115.64441080810516</c:v>
                </c:pt>
                <c:pt idx="281">
                  <c:v>115.77637865811548</c:v>
                </c:pt>
                <c:pt idx="282">
                  <c:v>115.84188659058525</c:v>
                </c:pt>
                <c:pt idx="283">
                  <c:v>116.33258615933985</c:v>
                </c:pt>
                <c:pt idx="284">
                  <c:v>116.32685200195594</c:v>
                </c:pt>
                <c:pt idx="285">
                  <c:v>116.43010456274514</c:v>
                </c:pt>
                <c:pt idx="286">
                  <c:v>117.04809143820766</c:v>
                </c:pt>
                <c:pt idx="287">
                  <c:v>117.51914570782027</c:v>
                </c:pt>
                <c:pt idx="288">
                  <c:v>117.98141812967771</c:v>
                </c:pt>
                <c:pt idx="289">
                  <c:v>118.31287211866153</c:v>
                </c:pt>
                <c:pt idx="290">
                  <c:v>118.67727609641707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Data!$A$2:$A$292</c:f>
              <c:numCache>
                <c:formatCode>[$-409]mmm\-yy;@</c:formatCode>
                <c:ptCount val="291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</c:numCache>
            </c:numRef>
          </c:cat>
          <c:val>
            <c:numRef>
              <c:f>Data!$D$2:$D$292</c:f>
              <c:numCache>
                <c:formatCode>0.0</c:formatCode>
                <c:ptCount val="291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96136"/>
        <c:axId val="168797312"/>
      </c:lineChart>
      <c:dateAx>
        <c:axId val="168796136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8797312"/>
        <c:crosses val="autoZero"/>
        <c:auto val="1"/>
        <c:lblOffset val="100"/>
        <c:baseTimeUnit val="months"/>
        <c:majorUnit val="6"/>
        <c:majorTimeUnit val="months"/>
      </c:dateAx>
      <c:valAx>
        <c:axId val="1687973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8796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0.16147</cdr:x>
      <cdr:y>0.1935</cdr:y>
    </cdr:from>
    <cdr:to>
      <cdr:x>0.40761</cdr:x>
      <cdr:y>0.23358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2583" y="1175885"/>
          <a:ext cx="2290561" cy="243564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0.59339</cdr:x>
      <cdr:y>0.60568</cdr:y>
    </cdr:from>
    <cdr:to>
      <cdr:x>0.80602</cdr:x>
      <cdr:y>0.63765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2035" y="3680691"/>
          <a:ext cx="1978719" cy="194280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0.30603</cdr:x>
      <cdr:y>0.30659</cdr:y>
    </cdr:from>
    <cdr:to>
      <cdr:x>0.573</cdr:x>
      <cdr:y>0.3577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892" y="1863132"/>
          <a:ext cx="2484403" cy="310593"/>
        </a:xfrm>
        <a:prstGeom xmlns:a="http://schemas.openxmlformats.org/drawingml/2006/main" prst="wedgeRectCallout">
          <a:avLst>
            <a:gd name="adj1" fmla="val 66315"/>
            <a:gd name="adj2" fmla="val 3135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0.54114</cdr:y>
    </cdr:from>
    <cdr:to>
      <cdr:x>0.99316</cdr:x>
      <cdr:y>0.57325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027" y="3288481"/>
          <a:ext cx="2017245" cy="195131"/>
        </a:xfrm>
        <a:prstGeom xmlns:a="http://schemas.openxmlformats.org/drawingml/2006/main" prst="wedgeRectCallout">
          <a:avLst>
            <a:gd name="adj1" fmla="val -94805"/>
            <a:gd name="adj2" fmla="val -32474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0.60498</cdr:x>
      <cdr:y>0.75574</cdr:y>
    </cdr:from>
    <cdr:to>
      <cdr:x>0.85166</cdr:x>
      <cdr:y>0.7881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899" y="4592594"/>
          <a:ext cx="2295585" cy="196650"/>
        </a:xfrm>
        <a:prstGeom xmlns:a="http://schemas.openxmlformats.org/drawingml/2006/main" prst="wedgeRectCallout">
          <a:avLst>
            <a:gd name="adj1" fmla="val -121648"/>
            <a:gd name="adj2" fmla="val -152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82067"/>
            <a:gd name="adj2" fmla="val 8795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0.36379</cdr:x>
      <cdr:y>0.80696</cdr:y>
    </cdr:from>
    <cdr:to>
      <cdr:x>0.59905</cdr:x>
      <cdr:y>0.83765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402" y="4903856"/>
          <a:ext cx="2189312" cy="186501"/>
        </a:xfrm>
        <a:prstGeom xmlns:a="http://schemas.openxmlformats.org/drawingml/2006/main" prst="wedgeRectCallout">
          <a:avLst>
            <a:gd name="adj1" fmla="val -87602"/>
            <a:gd name="adj2" fmla="val -214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0.00308</cdr:x>
      <cdr:y>0.54023</cdr:y>
    </cdr:from>
    <cdr:to>
      <cdr:x>0.22625</cdr:x>
      <cdr:y>0.58052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9" y="3282941"/>
          <a:ext cx="2076804" cy="244840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G51"/>
    </sheetView>
  </sheetViews>
  <sheetFormatPr defaultRowHeight="12.75" x14ac:dyDescent="0.2"/>
  <cols>
    <col min="2" max="2" width="10.140625" customWidth="1"/>
    <col min="3" max="3" width="12" customWidth="1"/>
    <col min="4" max="4" width="9.5703125" customWidth="1"/>
    <col min="5" max="5" width="14.28515625" customWidth="1"/>
    <col min="6" max="6" width="11" customWidth="1"/>
    <col min="7" max="7" width="10.5703125" customWidth="1"/>
    <col min="8" max="8" width="10.140625" bestFit="1" customWidth="1"/>
    <col min="9" max="9" width="16.85546875" bestFit="1" customWidth="1"/>
    <col min="10" max="10" width="14.85546875" customWidth="1"/>
  </cols>
  <sheetData>
    <row r="1" spans="1:10" ht="15" x14ac:dyDescent="0.2">
      <c r="A1" s="18"/>
      <c r="B1" s="18"/>
      <c r="C1" s="18"/>
      <c r="D1" s="36">
        <v>43191</v>
      </c>
      <c r="E1" s="18"/>
      <c r="F1" s="18"/>
      <c r="G1" s="18"/>
      <c r="H1" s="47"/>
      <c r="I1" s="47"/>
      <c r="J1" s="47"/>
    </row>
    <row r="2" spans="1:10" ht="23.25" customHeight="1" x14ac:dyDescent="0.3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.25" x14ac:dyDescent="0.3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" x14ac:dyDescent="0.2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" x14ac:dyDescent="0.2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" x14ac:dyDescent="0.2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75" x14ac:dyDescent="0.2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">
      <c r="A18" s="11">
        <v>2013</v>
      </c>
      <c r="B18" s="21">
        <v>103.08406566075278</v>
      </c>
      <c r="C18" s="21">
        <v>105.3834673373813</v>
      </c>
      <c r="D18" s="21">
        <v>104.2373272918998</v>
      </c>
      <c r="E18" s="21">
        <v>104.68071493794935</v>
      </c>
      <c r="F18" s="21">
        <v>105.114802976894</v>
      </c>
      <c r="G18" s="21">
        <v>2.5283671605699665</v>
      </c>
      <c r="H18" s="10"/>
      <c r="I18" s="9"/>
      <c r="J18" s="9"/>
    </row>
    <row r="19" spans="1:10" x14ac:dyDescent="0.2">
      <c r="A19" s="11">
        <v>2014</v>
      </c>
      <c r="B19" s="21">
        <v>104.36909301939976</v>
      </c>
      <c r="C19" s="21">
        <v>107.95735151995387</v>
      </c>
      <c r="D19" s="21">
        <v>108.49611221669453</v>
      </c>
      <c r="E19" s="21">
        <v>106.8004208339978</v>
      </c>
      <c r="F19" s="21">
        <v>108.02595016452013</v>
      </c>
      <c r="G19" s="21">
        <v>2.7694930734599277</v>
      </c>
      <c r="H19" s="10"/>
      <c r="I19" s="9"/>
      <c r="J19" s="9"/>
    </row>
    <row r="20" spans="1:10" x14ac:dyDescent="0.2">
      <c r="A20" s="11">
        <v>2015</v>
      </c>
      <c r="B20" s="21">
        <v>106.25103631238599</v>
      </c>
      <c r="C20" s="21">
        <v>113.8746371299723</v>
      </c>
      <c r="D20" s="21">
        <v>113.79239994555384</v>
      </c>
      <c r="E20" s="21">
        <v>108.99459129920159</v>
      </c>
      <c r="F20" s="21">
        <v>110.37453582106494</v>
      </c>
      <c r="G20" s="21">
        <v>2.1740939588756225</v>
      </c>
      <c r="H20" s="11"/>
      <c r="I20" s="9"/>
      <c r="J20" s="9"/>
    </row>
    <row r="21" spans="1:10" x14ac:dyDescent="0.2">
      <c r="A21" s="11">
        <v>2016</v>
      </c>
      <c r="B21" s="21">
        <v>105.92770684795224</v>
      </c>
      <c r="C21" s="21">
        <v>120.0631348197841</v>
      </c>
      <c r="D21" s="21">
        <v>122.1157050786249</v>
      </c>
      <c r="E21" s="21">
        <v>112.49564272252945</v>
      </c>
      <c r="F21" s="21">
        <v>113.22965252203554</v>
      </c>
      <c r="G21" s="21">
        <v>2.58675307645162</v>
      </c>
      <c r="H21" s="11"/>
      <c r="I21" s="9"/>
      <c r="J21" s="9"/>
    </row>
    <row r="22" spans="1:10" x14ac:dyDescent="0.2">
      <c r="A22" s="40">
        <v>2017</v>
      </c>
      <c r="B22" s="17">
        <v>108.58513067102022</v>
      </c>
      <c r="C22" s="17">
        <v>126.01582858994138</v>
      </c>
      <c r="D22" s="17">
        <v>123.21747017295391</v>
      </c>
      <c r="E22" s="17">
        <v>115.06188611197148</v>
      </c>
      <c r="F22" s="17">
        <v>116.12483490576034</v>
      </c>
      <c r="G22" s="17">
        <v>2.5569118329329621</v>
      </c>
      <c r="H22" s="11"/>
      <c r="I22" s="9"/>
      <c r="J22" s="9"/>
    </row>
    <row r="23" spans="1:10" ht="15.75" x14ac:dyDescent="0.25">
      <c r="A23" s="42"/>
      <c r="B23" s="31"/>
      <c r="C23" s="31"/>
      <c r="D23" s="32" t="s">
        <v>19</v>
      </c>
      <c r="E23" s="31"/>
      <c r="F23" s="31"/>
      <c r="G23" s="31"/>
      <c r="H23" s="11"/>
      <c r="I23" s="9"/>
      <c r="J23" s="9"/>
    </row>
    <row r="24" spans="1:10" x14ac:dyDescent="0.2">
      <c r="A24" s="10" t="s">
        <v>43</v>
      </c>
      <c r="B24" s="21">
        <v>105.98574034156857</v>
      </c>
      <c r="C24" s="21">
        <v>123.55814810886901</v>
      </c>
      <c r="D24" s="21">
        <v>119.68949291567215</v>
      </c>
      <c r="E24" s="21">
        <v>2413.7583292620634</v>
      </c>
      <c r="F24" s="21">
        <v>115.01530519936183</v>
      </c>
      <c r="G24" s="21">
        <v>0.7</v>
      </c>
      <c r="H24" s="11"/>
      <c r="I24" s="9"/>
      <c r="J24" s="9"/>
    </row>
    <row r="25" spans="1:10" x14ac:dyDescent="0.2">
      <c r="A25" s="10" t="s">
        <v>45</v>
      </c>
      <c r="B25" s="21">
        <v>109.69988393301277</v>
      </c>
      <c r="C25" s="21">
        <v>124.27526193225084</v>
      </c>
      <c r="D25" s="21">
        <v>123.56686487217226</v>
      </c>
      <c r="E25" s="21">
        <v>2418.1155041202014</v>
      </c>
      <c r="F25" s="21">
        <v>115.698951195489</v>
      </c>
      <c r="G25" s="21">
        <v>0.59439567189965015</v>
      </c>
      <c r="H25" s="11"/>
      <c r="I25" s="9"/>
      <c r="J25" s="9"/>
    </row>
    <row r="26" spans="1:10" x14ac:dyDescent="0.2">
      <c r="A26" s="10" t="s">
        <v>46</v>
      </c>
      <c r="B26" s="21">
        <v>107.57751616647322</v>
      </c>
      <c r="C26" s="21">
        <v>126.47361310134019</v>
      </c>
      <c r="D26" s="21">
        <v>121.93513698719312</v>
      </c>
      <c r="E26" s="21">
        <v>2432.8488073604881</v>
      </c>
      <c r="F26" s="21">
        <v>116.16710825062701</v>
      </c>
      <c r="G26" s="21">
        <v>0.4046337933928168</v>
      </c>
      <c r="H26" s="11"/>
      <c r="I26" s="9"/>
      <c r="J26" s="9"/>
    </row>
    <row r="27" spans="1:10" x14ac:dyDescent="0.2">
      <c r="A27" s="46" t="s">
        <v>47</v>
      </c>
      <c r="B27" s="17">
        <v>109.10296799867352</v>
      </c>
      <c r="C27" s="17">
        <v>128.91752516650345</v>
      </c>
      <c r="D27" s="17">
        <v>128.42936180606583</v>
      </c>
      <c r="E27" s="17">
        <v>2441.3106208875342</v>
      </c>
      <c r="F27" s="17">
        <v>116.99911390292439</v>
      </c>
      <c r="G27" s="17">
        <v>0.71621448172951574</v>
      </c>
      <c r="H27" s="11"/>
      <c r="I27" s="9"/>
      <c r="J27" s="9"/>
    </row>
    <row r="28" spans="1:10" ht="15.75" x14ac:dyDescent="0.2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">
      <c r="A29" s="43">
        <v>42553</v>
      </c>
      <c r="B29" s="21">
        <v>104.36080252031172</v>
      </c>
      <c r="C29" s="21">
        <v>121.1457608514292</v>
      </c>
      <c r="D29" s="21">
        <v>123.820091814831</v>
      </c>
      <c r="E29" s="24">
        <v>2381.4235131145911</v>
      </c>
      <c r="F29" s="21">
        <v>113.1953354891974</v>
      </c>
      <c r="G29" s="21">
        <v>0.3</v>
      </c>
      <c r="H29" s="11"/>
      <c r="I29" s="9"/>
      <c r="J29" s="9"/>
    </row>
    <row r="30" spans="1:10" x14ac:dyDescent="0.2">
      <c r="A30" s="43">
        <v>42584</v>
      </c>
      <c r="B30" s="21">
        <v>107.34538219200797</v>
      </c>
      <c r="C30" s="21">
        <v>121.2021387697359</v>
      </c>
      <c r="D30" s="21">
        <v>120.03787836018225</v>
      </c>
      <c r="E30" s="24">
        <v>2378.4782798854098</v>
      </c>
      <c r="F30" s="21">
        <v>113.52393657382429</v>
      </c>
      <c r="G30" s="21">
        <v>0.29029560556250722</v>
      </c>
      <c r="H30" s="11"/>
      <c r="I30" s="9"/>
      <c r="J30" s="9"/>
    </row>
    <row r="31" spans="1:10" x14ac:dyDescent="0.2">
      <c r="A31" s="43">
        <v>42615</v>
      </c>
      <c r="B31" s="21">
        <v>104.75874647653789</v>
      </c>
      <c r="C31" s="21">
        <v>121.91163754385323</v>
      </c>
      <c r="D31" s="21">
        <v>122.48308269812711</v>
      </c>
      <c r="E31" s="24">
        <v>2423.137359783887</v>
      </c>
      <c r="F31" s="21">
        <v>113.69596857248685</v>
      </c>
      <c r="G31" s="21">
        <v>0.15153808426180415</v>
      </c>
      <c r="H31" s="11"/>
      <c r="I31" s="9"/>
      <c r="J31" s="9"/>
    </row>
    <row r="32" spans="1:10" x14ac:dyDescent="0.2">
      <c r="A32" s="43">
        <v>42645</v>
      </c>
      <c r="B32" s="21">
        <v>104.36080252031172</v>
      </c>
      <c r="C32" s="21">
        <v>118.12396968942357</v>
      </c>
      <c r="D32" s="21">
        <v>120.85152665790721</v>
      </c>
      <c r="E32" s="24">
        <v>2354.0595635516684</v>
      </c>
      <c r="F32" s="21">
        <v>114.01169314733104</v>
      </c>
      <c r="G32" s="21">
        <v>0.27769196991616063</v>
      </c>
      <c r="H32" s="10"/>
      <c r="I32" s="9"/>
      <c r="J32" s="9"/>
    </row>
    <row r="33" spans="1:10" x14ac:dyDescent="0.2">
      <c r="A33" s="43">
        <v>42676</v>
      </c>
      <c r="B33" s="21">
        <v>107.14641021389488</v>
      </c>
      <c r="C33" s="21">
        <v>122.43164794751769</v>
      </c>
      <c r="D33" s="21">
        <v>120.40563270195459</v>
      </c>
      <c r="E33" s="24">
        <v>2405.2973446029628</v>
      </c>
      <c r="F33" s="21">
        <v>114.32966642592478</v>
      </c>
      <c r="G33" s="21">
        <v>0.27889532188847266</v>
      </c>
      <c r="H33" s="10"/>
      <c r="I33" s="9"/>
      <c r="J33" s="9"/>
    </row>
    <row r="34" spans="1:10" x14ac:dyDescent="0.2">
      <c r="A34" s="43">
        <v>42706</v>
      </c>
      <c r="B34" s="21">
        <v>107.04692422483832</v>
      </c>
      <c r="C34" s="21">
        <v>122.31680990319218</v>
      </c>
      <c r="D34" s="21">
        <v>125.32596298196145</v>
      </c>
      <c r="E34" s="24">
        <v>2400.0350529170555</v>
      </c>
      <c r="F34" s="21">
        <v>114.51354556872518</v>
      </c>
      <c r="G34" s="21">
        <v>0.1608323968298464</v>
      </c>
      <c r="H34" s="10"/>
      <c r="I34" s="9"/>
      <c r="J34" s="9"/>
    </row>
    <row r="35" spans="1:10" x14ac:dyDescent="0.2">
      <c r="A35" s="43">
        <v>42737</v>
      </c>
      <c r="B35" s="21">
        <v>106.64898026861218</v>
      </c>
      <c r="C35" s="21">
        <v>123.70458822794681</v>
      </c>
      <c r="D35" s="21">
        <v>121.75207816063541</v>
      </c>
      <c r="E35" s="24">
        <v>2412.4715852598097</v>
      </c>
      <c r="F35" s="21">
        <v>114.90693523509438</v>
      </c>
      <c r="G35" s="21">
        <v>0.34353112063332247</v>
      </c>
      <c r="H35" s="10"/>
      <c r="I35" s="9"/>
      <c r="J35" s="9"/>
    </row>
    <row r="36" spans="1:10" x14ac:dyDescent="0.2">
      <c r="A36" s="43">
        <v>42768</v>
      </c>
      <c r="B36" s="21">
        <v>103.96285856408556</v>
      </c>
      <c r="C36" s="21">
        <v>122.19727258360868</v>
      </c>
      <c r="D36" s="21">
        <v>119.00735149025812</v>
      </c>
      <c r="E36" s="24">
        <v>2411.2961371273223</v>
      </c>
      <c r="F36" s="21">
        <v>114.95282688208808</v>
      </c>
      <c r="G36" s="21">
        <v>3.9938100254621745E-2</v>
      </c>
      <c r="H36" s="10"/>
      <c r="I36" s="9"/>
      <c r="J36" s="9"/>
    </row>
    <row r="37" spans="1:10" x14ac:dyDescent="0.2">
      <c r="A37" s="43">
        <v>42796</v>
      </c>
      <c r="B37" s="21">
        <v>107.34538219200797</v>
      </c>
      <c r="C37" s="21">
        <v>124.77258351505149</v>
      </c>
      <c r="D37" s="21">
        <v>118.30904909612292</v>
      </c>
      <c r="E37" s="24">
        <v>2417.5072653990574</v>
      </c>
      <c r="F37" s="21">
        <v>115.186153480903</v>
      </c>
      <c r="G37" s="21">
        <v>0.20297595556675319</v>
      </c>
      <c r="H37" s="10"/>
      <c r="I37" s="9"/>
      <c r="J37" s="9"/>
    </row>
    <row r="38" spans="1:10" x14ac:dyDescent="0.2">
      <c r="A38" s="43">
        <v>42827</v>
      </c>
      <c r="B38" s="21">
        <v>112.41916763389158</v>
      </c>
      <c r="C38" s="21">
        <v>124.53590701535538</v>
      </c>
      <c r="D38" s="21">
        <v>124.85125188549071</v>
      </c>
      <c r="E38" s="24">
        <v>2415.7486486087591</v>
      </c>
      <c r="F38" s="21">
        <v>115.67606412024641</v>
      </c>
      <c r="G38" s="21">
        <v>0.42532077384165312</v>
      </c>
      <c r="H38" s="10"/>
      <c r="I38" s="9"/>
      <c r="J38" s="9"/>
    </row>
    <row r="39" spans="1:10" x14ac:dyDescent="0.2">
      <c r="A39" s="43">
        <v>42857</v>
      </c>
      <c r="B39" s="21">
        <v>107.34538219200797</v>
      </c>
      <c r="C39" s="21">
        <v>123.12690415442611</v>
      </c>
      <c r="D39" s="21">
        <v>123.41664565603878</v>
      </c>
      <c r="E39" s="24">
        <v>2417.9312851216528</v>
      </c>
      <c r="F39" s="21">
        <v>115.64441080810519</v>
      </c>
      <c r="G39" s="21">
        <v>-2.736375271924496E-2</v>
      </c>
      <c r="H39" s="7"/>
      <c r="I39" s="2"/>
      <c r="J39" s="2"/>
    </row>
    <row r="40" spans="1:10" x14ac:dyDescent="0.2">
      <c r="A40" s="43">
        <v>42888</v>
      </c>
      <c r="B40" s="21">
        <v>109.33510197313878</v>
      </c>
      <c r="C40" s="21">
        <v>125.16297462697106</v>
      </c>
      <c r="D40" s="21">
        <v>122.43269707498725</v>
      </c>
      <c r="E40" s="24">
        <v>2420.6665786301919</v>
      </c>
      <c r="F40" s="21">
        <v>115.7763786581155</v>
      </c>
      <c r="G40" s="21">
        <v>0.1141151994187517</v>
      </c>
      <c r="H40" s="2"/>
      <c r="I40" s="2"/>
      <c r="J40" s="2"/>
    </row>
    <row r="41" spans="1:10" x14ac:dyDescent="0.2">
      <c r="A41" s="43">
        <v>42918</v>
      </c>
      <c r="B41" s="21">
        <v>107.14641021389488</v>
      </c>
      <c r="C41" s="21">
        <v>126.60781016216063</v>
      </c>
      <c r="D41" s="21">
        <v>120.20066274390886</v>
      </c>
      <c r="E41" s="24">
        <v>2427.5457498308338</v>
      </c>
      <c r="F41" s="21">
        <v>115.84188659058528</v>
      </c>
      <c r="G41" s="21">
        <v>5.6581431574409535E-2</v>
      </c>
      <c r="H41" s="1"/>
      <c r="I41" s="1"/>
      <c r="J41" s="1"/>
    </row>
    <row r="42" spans="1:10" x14ac:dyDescent="0.2">
      <c r="A42" s="43">
        <v>42949</v>
      </c>
      <c r="B42" s="21">
        <v>107.34538219200797</v>
      </c>
      <c r="C42" s="21">
        <v>127.54225904790053</v>
      </c>
      <c r="D42" s="21">
        <v>126.31583561627346</v>
      </c>
      <c r="E42" s="24">
        <v>2424.0633882617558</v>
      </c>
      <c r="F42" s="21">
        <v>116.33258615933988</v>
      </c>
      <c r="G42" s="21">
        <v>0.4235942483299393</v>
      </c>
    </row>
    <row r="43" spans="1:10" x14ac:dyDescent="0.2">
      <c r="A43" s="43">
        <v>42980</v>
      </c>
      <c r="B43" s="21">
        <v>108.24075609351682</v>
      </c>
      <c r="C43" s="21">
        <v>125.27077009395946</v>
      </c>
      <c r="D43" s="21">
        <v>119.28891260139703</v>
      </c>
      <c r="E43" s="24">
        <v>2446.9372839888752</v>
      </c>
      <c r="F43" s="21">
        <v>116.32685200195596</v>
      </c>
      <c r="G43" s="21">
        <v>-4.9291067732881721E-3</v>
      </c>
    </row>
    <row r="44" spans="1:10" x14ac:dyDescent="0.2">
      <c r="A44" s="43">
        <v>43010</v>
      </c>
      <c r="B44" s="21">
        <v>107.74332614823412</v>
      </c>
      <c r="C44" s="21">
        <v>127.72510459541935</v>
      </c>
      <c r="D44" s="21">
        <v>124.50611882294716</v>
      </c>
      <c r="E44" s="24">
        <v>2437.3602295760411</v>
      </c>
      <c r="F44" s="21">
        <v>116.43010456274516</v>
      </c>
      <c r="G44" s="21">
        <v>8.8760728079750884E-2</v>
      </c>
    </row>
    <row r="45" spans="1:10" x14ac:dyDescent="0.2">
      <c r="A45" s="43">
        <v>43041</v>
      </c>
      <c r="B45" s="21">
        <v>109.83253191842151</v>
      </c>
      <c r="C45" s="21">
        <v>129.39480096381905</v>
      </c>
      <c r="D45" s="21">
        <v>128.10712280336699</v>
      </c>
      <c r="E45" s="24">
        <v>2445.5458940828134</v>
      </c>
      <c r="F45" s="21">
        <v>117.04809143820769</v>
      </c>
      <c r="G45" s="21">
        <v>0.53077928408926667</v>
      </c>
    </row>
    <row r="46" spans="1:10" x14ac:dyDescent="0.2">
      <c r="A46" s="43">
        <v>43071</v>
      </c>
      <c r="B46" s="21">
        <v>109.73304592936495</v>
      </c>
      <c r="C46" s="21">
        <v>129.63266994027188</v>
      </c>
      <c r="D46" s="21">
        <v>132.67484379188332</v>
      </c>
      <c r="E46" s="24">
        <v>2441.0257390037477</v>
      </c>
      <c r="F46" s="21">
        <v>117.5191457078203</v>
      </c>
      <c r="G46" s="21">
        <v>0.40244506665987334</v>
      </c>
    </row>
    <row r="47" spans="1:10" x14ac:dyDescent="0.2">
      <c r="A47" s="43">
        <v>43102</v>
      </c>
      <c r="B47" s="21">
        <v>114.50837340407891</v>
      </c>
      <c r="C47" s="21">
        <v>128.53212674234743</v>
      </c>
      <c r="D47" s="21">
        <v>120.96454250509072</v>
      </c>
      <c r="E47" s="24">
        <v>2430.8569382988399</v>
      </c>
      <c r="F47" s="21">
        <v>117.98141812967773</v>
      </c>
      <c r="G47" s="21">
        <v>0.39335924293284474</v>
      </c>
    </row>
    <row r="48" spans="1:10" x14ac:dyDescent="0.2">
      <c r="A48" s="43">
        <v>43133</v>
      </c>
      <c r="B48" s="21">
        <v>110.72790581993036</v>
      </c>
      <c r="C48" s="21">
        <v>130.013341301362</v>
      </c>
      <c r="D48" s="21">
        <v>144.72363042016357</v>
      </c>
      <c r="E48" s="24"/>
      <c r="F48" s="21">
        <v>118.31287211866155</v>
      </c>
      <c r="G48" s="21">
        <v>0.28093745120056912</v>
      </c>
    </row>
    <row r="49" spans="1:7" x14ac:dyDescent="0.2">
      <c r="A49" s="44">
        <v>43161</v>
      </c>
      <c r="B49" s="17"/>
      <c r="C49" s="17"/>
      <c r="D49" s="17">
        <v>135.40292597857098</v>
      </c>
      <c r="E49" s="30"/>
      <c r="F49" s="17">
        <v>118.67727609641709</v>
      </c>
      <c r="G49" s="17">
        <v>0.30800028029922544</v>
      </c>
    </row>
    <row r="50" spans="1:7" x14ac:dyDescent="0.2">
      <c r="A50" t="s">
        <v>21</v>
      </c>
    </row>
    <row r="51" spans="1:7" x14ac:dyDescent="0.2">
      <c r="A51" s="45" t="s">
        <v>22</v>
      </c>
      <c r="B51" s="45"/>
      <c r="C51" s="45"/>
      <c r="D51" s="45"/>
      <c r="E51" s="45"/>
      <c r="F51" s="45"/>
      <c r="G51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opLeftCell="A260" workbookViewId="0">
      <selection activeCell="G293" sqref="G293"/>
    </sheetView>
  </sheetViews>
  <sheetFormatPr defaultRowHeight="12.75" x14ac:dyDescent="0.2"/>
  <cols>
    <col min="1" max="1" width="10.7109375" style="3" bestFit="1" customWidth="1"/>
    <col min="2" max="2" width="11" customWidth="1"/>
    <col min="5" max="5" width="10.140625" bestFit="1" customWidth="1"/>
    <col min="6" max="6" width="13.42578125" customWidth="1"/>
    <col min="7" max="7" width="17" customWidth="1"/>
    <col min="8" max="8" width="10.140625" bestFit="1" customWidth="1"/>
    <col min="11" max="12" width="10.140625" bestFit="1" customWidth="1"/>
  </cols>
  <sheetData>
    <row r="1" spans="1:10" ht="51" x14ac:dyDescent="0.2">
      <c r="A1" s="34" t="s">
        <v>1</v>
      </c>
      <c r="B1" s="33" t="s">
        <v>2</v>
      </c>
      <c r="D1" s="33" t="s">
        <v>23</v>
      </c>
      <c r="H1" s="12"/>
    </row>
    <row r="2" spans="1:10" x14ac:dyDescent="0.2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.25" x14ac:dyDescent="0.2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">
      <c r="A230" s="35">
        <v>41305</v>
      </c>
      <c r="B230" s="22">
        <v>104.08709925817503</v>
      </c>
      <c r="C230" s="29"/>
      <c r="E230" s="8">
        <f>AVERAGE($B$230:$B$241)</f>
        <v>105.11480297689398</v>
      </c>
    </row>
    <row r="231" spans="1:8" x14ac:dyDescent="0.2">
      <c r="A231" s="35">
        <v>41333</v>
      </c>
      <c r="B231" s="22">
        <v>104.00664289428157</v>
      </c>
      <c r="C231" s="29"/>
      <c r="E231" s="8">
        <f t="shared" ref="E231:E241" si="12">AVERAGE($B$230:$B$241)</f>
        <v>105.11480297689398</v>
      </c>
    </row>
    <row r="232" spans="1:8" x14ac:dyDescent="0.2">
      <c r="A232" s="35">
        <v>41364</v>
      </c>
      <c r="B232" s="22">
        <v>104.08482532625511</v>
      </c>
      <c r="C232" s="29"/>
      <c r="E232" s="8">
        <f t="shared" si="12"/>
        <v>105.11480297689398</v>
      </c>
    </row>
    <row r="233" spans="1:8" x14ac:dyDescent="0.2">
      <c r="A233" s="35">
        <v>41394</v>
      </c>
      <c r="B233" s="22">
        <v>104.26484769915577</v>
      </c>
      <c r="C233" s="29"/>
      <c r="E233" s="8">
        <f t="shared" si="12"/>
        <v>105.11480297689398</v>
      </c>
    </row>
    <row r="234" spans="1:8" x14ac:dyDescent="0.2">
      <c r="A234" s="35">
        <v>41425</v>
      </c>
      <c r="B234" s="22">
        <v>104.63200988155594</v>
      </c>
      <c r="C234" s="29"/>
      <c r="E234" s="8">
        <f t="shared" si="12"/>
        <v>105.11480297689398</v>
      </c>
    </row>
    <row r="235" spans="1:8" x14ac:dyDescent="0.2">
      <c r="A235" s="35">
        <v>41455</v>
      </c>
      <c r="B235" s="22">
        <v>105.00857476185061</v>
      </c>
      <c r="C235" s="29"/>
      <c r="E235" s="8">
        <f t="shared" si="12"/>
        <v>105.11480297689398</v>
      </c>
      <c r="F235" s="23" t="s">
        <v>36</v>
      </c>
      <c r="G235" t="s">
        <v>38</v>
      </c>
      <c r="H235" s="4">
        <f>(E235/E223-1)*100</f>
        <v>2.5283671605699665</v>
      </c>
    </row>
    <row r="236" spans="1:8" x14ac:dyDescent="0.2">
      <c r="A236" s="35">
        <v>41486</v>
      </c>
      <c r="B236" s="22">
        <v>105.4712074752145</v>
      </c>
      <c r="C236" s="29"/>
      <c r="E236" s="8">
        <f t="shared" si="12"/>
        <v>105.11480297689398</v>
      </c>
    </row>
    <row r="237" spans="1:8" x14ac:dyDescent="0.2">
      <c r="A237" s="35">
        <v>41517</v>
      </c>
      <c r="B237" s="22">
        <v>105.42178357183884</v>
      </c>
      <c r="C237" s="29"/>
      <c r="E237" s="8">
        <f t="shared" si="12"/>
        <v>105.11480297689398</v>
      </c>
    </row>
    <row r="238" spans="1:8" x14ac:dyDescent="0.2">
      <c r="A238" s="35">
        <v>41547</v>
      </c>
      <c r="B238" s="22">
        <v>105.69504552406353</v>
      </c>
      <c r="C238" s="29"/>
      <c r="E238" s="8">
        <f t="shared" si="12"/>
        <v>105.11480297689398</v>
      </c>
    </row>
    <row r="239" spans="1:8" x14ac:dyDescent="0.2">
      <c r="A239" s="35">
        <v>41578</v>
      </c>
      <c r="B239" s="22">
        <v>106.04956470341619</v>
      </c>
      <c r="C239" s="29"/>
      <c r="E239" s="8">
        <f t="shared" si="12"/>
        <v>105.11480297689398</v>
      </c>
    </row>
    <row r="240" spans="1:8" x14ac:dyDescent="0.2">
      <c r="A240" s="35">
        <v>41608</v>
      </c>
      <c r="B240" s="22">
        <v>106.24680781969013</v>
      </c>
      <c r="C240" s="29"/>
      <c r="E240" s="8">
        <f t="shared" si="12"/>
        <v>105.11480297689398</v>
      </c>
    </row>
    <row r="241" spans="1:8" x14ac:dyDescent="0.2">
      <c r="A241" s="35">
        <v>41639</v>
      </c>
      <c r="B241" s="22">
        <v>106.40922680723048</v>
      </c>
      <c r="C241" s="3"/>
      <c r="E241" s="8">
        <f t="shared" si="12"/>
        <v>105.11480297689398</v>
      </c>
    </row>
    <row r="242" spans="1:8" x14ac:dyDescent="0.2">
      <c r="A242" s="35">
        <v>41670</v>
      </c>
      <c r="B242" s="22">
        <v>106.5602420201093</v>
      </c>
      <c r="C242" s="3"/>
      <c r="E242" s="8">
        <f>AVERAGE($B$242:$B$253)</f>
        <v>108.02595016452011</v>
      </c>
    </row>
    <row r="243" spans="1:8" x14ac:dyDescent="0.2">
      <c r="A243" s="35">
        <v>41698</v>
      </c>
      <c r="B243" s="22">
        <v>107.23752929143053</v>
      </c>
      <c r="C243" s="29"/>
      <c r="E243" s="8">
        <f t="shared" ref="E243:E253" si="13">AVERAGE($B$242:$B$253)</f>
        <v>108.02595016452011</v>
      </c>
    </row>
    <row r="244" spans="1:8" x14ac:dyDescent="0.2">
      <c r="A244" s="35">
        <v>41729</v>
      </c>
      <c r="B244" s="22">
        <v>107.57512390578199</v>
      </c>
      <c r="C244" s="29"/>
      <c r="E244" s="8">
        <f t="shared" si="13"/>
        <v>108.02595016452011</v>
      </c>
    </row>
    <row r="245" spans="1:8" x14ac:dyDescent="0.2">
      <c r="A245" s="35">
        <v>41759</v>
      </c>
      <c r="B245" s="22">
        <v>107.66123869341571</v>
      </c>
      <c r="C245" s="3"/>
      <c r="E245" s="8">
        <f t="shared" si="13"/>
        <v>108.02595016452011</v>
      </c>
    </row>
    <row r="246" spans="1:8" x14ac:dyDescent="0.2">
      <c r="A246" s="35">
        <v>41790</v>
      </c>
      <c r="B246" s="22">
        <v>107.91168636719146</v>
      </c>
      <c r="C246" s="3"/>
      <c r="E246" s="8">
        <f t="shared" si="13"/>
        <v>108.02595016452011</v>
      </c>
      <c r="H246" t="s">
        <v>39</v>
      </c>
    </row>
    <row r="247" spans="1:8" x14ac:dyDescent="0.2">
      <c r="A247" s="35">
        <v>41820</v>
      </c>
      <c r="B247" s="22">
        <v>108.21880349993197</v>
      </c>
      <c r="E247" s="8">
        <f t="shared" si="13"/>
        <v>108.02595016452011</v>
      </c>
      <c r="F247" s="23" t="s">
        <v>37</v>
      </c>
      <c r="G247" t="s">
        <v>38</v>
      </c>
      <c r="H247" s="4">
        <f>(E247/E235-1)*100</f>
        <v>2.7694930734599277</v>
      </c>
    </row>
    <row r="248" spans="1:8" x14ac:dyDescent="0.2">
      <c r="A248" s="35">
        <v>41851</v>
      </c>
      <c r="B248" s="22">
        <v>108.08480578425103</v>
      </c>
      <c r="E248" s="8">
        <f t="shared" si="13"/>
        <v>108.02595016452011</v>
      </c>
    </row>
    <row r="249" spans="1:8" x14ac:dyDescent="0.2">
      <c r="A249" s="35">
        <v>41882</v>
      </c>
      <c r="B249" s="22">
        <v>107.93209168779154</v>
      </c>
      <c r="E249" s="8">
        <f t="shared" si="13"/>
        <v>108.02595016452011</v>
      </c>
    </row>
    <row r="250" spans="1:8" x14ac:dyDescent="0.2">
      <c r="A250" s="35">
        <v>41912</v>
      </c>
      <c r="B250" s="22">
        <v>108.48579250665466</v>
      </c>
      <c r="E250" s="8">
        <f t="shared" si="13"/>
        <v>108.02595016452011</v>
      </c>
    </row>
    <row r="251" spans="1:8" x14ac:dyDescent="0.2">
      <c r="A251" s="35">
        <v>41943</v>
      </c>
      <c r="B251" s="22">
        <v>108.71098836127959</v>
      </c>
      <c r="E251" s="8">
        <f t="shared" si="13"/>
        <v>108.02595016452011</v>
      </c>
    </row>
    <row r="252" spans="1:8" x14ac:dyDescent="0.2">
      <c r="A252" s="35">
        <v>41973</v>
      </c>
      <c r="B252" s="22">
        <v>108.77060358213578</v>
      </c>
      <c r="E252" s="8">
        <f t="shared" si="13"/>
        <v>108.02595016452011</v>
      </c>
    </row>
    <row r="253" spans="1:8" x14ac:dyDescent="0.2">
      <c r="A253" s="35">
        <v>42004</v>
      </c>
      <c r="B253" s="22">
        <v>109.16249627426782</v>
      </c>
      <c r="E253" s="8">
        <f t="shared" si="13"/>
        <v>108.02595016452011</v>
      </c>
    </row>
    <row r="254" spans="1:8" x14ac:dyDescent="0.2">
      <c r="A254" s="35">
        <v>42035</v>
      </c>
      <c r="B254" s="22">
        <v>109.46824637590828</v>
      </c>
      <c r="E254" s="8">
        <f>AVERAGE($B$254:$B$265)</f>
        <v>110.37453582106492</v>
      </c>
    </row>
    <row r="255" spans="1:8" x14ac:dyDescent="0.2">
      <c r="A255" s="35">
        <v>42063</v>
      </c>
      <c r="B255" s="22">
        <v>109.70183090071602</v>
      </c>
      <c r="E255" s="8">
        <f t="shared" ref="E255:E265" si="14">AVERAGE($B$254:$B$265)</f>
        <v>110.37453582106492</v>
      </c>
    </row>
    <row r="256" spans="1:8" x14ac:dyDescent="0.2">
      <c r="A256" s="35">
        <v>42094</v>
      </c>
      <c r="B256" s="22">
        <v>109.60537361789157</v>
      </c>
      <c r="E256" s="8">
        <f t="shared" si="14"/>
        <v>110.37453582106492</v>
      </c>
    </row>
    <row r="257" spans="1:8" x14ac:dyDescent="0.2">
      <c r="A257" s="35">
        <v>42124</v>
      </c>
      <c r="B257" s="22">
        <v>109.70203562670568</v>
      </c>
      <c r="E257" s="8">
        <f t="shared" si="14"/>
        <v>110.37453582106492</v>
      </c>
    </row>
    <row r="258" spans="1:8" x14ac:dyDescent="0.2">
      <c r="A258" s="35">
        <v>42155</v>
      </c>
      <c r="B258" s="22">
        <v>109.73707674744564</v>
      </c>
      <c r="E258" s="8">
        <f t="shared" si="14"/>
        <v>110.37453582106492</v>
      </c>
      <c r="H258" t="s">
        <v>39</v>
      </c>
    </row>
    <row r="259" spans="1:8" x14ac:dyDescent="0.2">
      <c r="A259" s="35">
        <v>42185</v>
      </c>
      <c r="B259" s="22">
        <v>109.82510706990148</v>
      </c>
      <c r="E259" s="8">
        <f t="shared" si="14"/>
        <v>110.37453582106492</v>
      </c>
      <c r="F259" s="23" t="s">
        <v>42</v>
      </c>
      <c r="G259" t="s">
        <v>38</v>
      </c>
      <c r="H259" s="4">
        <f>(E259/E247-1)*100</f>
        <v>2.1740939588756225</v>
      </c>
    </row>
    <row r="260" spans="1:8" x14ac:dyDescent="0.2">
      <c r="A260" s="35">
        <v>42216</v>
      </c>
      <c r="B260" s="22">
        <v>110.13206505775936</v>
      </c>
      <c r="E260" s="8">
        <f t="shared" si="14"/>
        <v>110.37453582106492</v>
      </c>
    </row>
    <row r="261" spans="1:8" x14ac:dyDescent="0.2">
      <c r="A261" s="35">
        <v>42247</v>
      </c>
      <c r="B261" s="22">
        <v>110.57958761843823</v>
      </c>
      <c r="E261" s="8">
        <f t="shared" si="14"/>
        <v>110.37453582106492</v>
      </c>
    </row>
    <row r="262" spans="1:8" x14ac:dyDescent="0.2">
      <c r="A262" s="35">
        <v>42277</v>
      </c>
      <c r="B262" s="22">
        <v>110.71055599347073</v>
      </c>
      <c r="E262" s="8">
        <f t="shared" si="14"/>
        <v>110.37453582106492</v>
      </c>
    </row>
    <row r="263" spans="1:8" x14ac:dyDescent="0.2">
      <c r="A263" s="35">
        <v>42308</v>
      </c>
      <c r="B263" s="22">
        <v>111.08376443585944</v>
      </c>
      <c r="E263" s="8">
        <f t="shared" si="14"/>
        <v>110.37453582106492</v>
      </c>
    </row>
    <row r="264" spans="1:8" x14ac:dyDescent="0.2">
      <c r="A264" s="35">
        <v>42338</v>
      </c>
      <c r="B264" s="22">
        <v>111.78941721718027</v>
      </c>
      <c r="E264" s="8">
        <f t="shared" si="14"/>
        <v>110.37453582106492</v>
      </c>
    </row>
    <row r="265" spans="1:8" x14ac:dyDescent="0.2">
      <c r="A265" s="35">
        <v>42369</v>
      </c>
      <c r="B265" s="22">
        <v>112.15936919150258</v>
      </c>
      <c r="E265" s="8">
        <f t="shared" si="14"/>
        <v>110.37453582106492</v>
      </c>
    </row>
    <row r="266" spans="1:8" x14ac:dyDescent="0.2">
      <c r="A266" s="35">
        <v>42400</v>
      </c>
      <c r="B266" s="22">
        <v>112.29993139887189</v>
      </c>
      <c r="E266" s="8">
        <f>AVERAGE($B$266:$B$277)</f>
        <v>113.22965252203552</v>
      </c>
    </row>
    <row r="267" spans="1:8" x14ac:dyDescent="0.2">
      <c r="A267" s="35">
        <v>42429</v>
      </c>
      <c r="B267" s="22">
        <v>112.23638335361574</v>
      </c>
      <c r="E267" s="8">
        <f>AVERAGE($B$266:$B$277)</f>
        <v>113.22965252203552</v>
      </c>
    </row>
    <row r="268" spans="1:8" x14ac:dyDescent="0.2">
      <c r="A268" s="35">
        <v>42460</v>
      </c>
      <c r="B268" s="5">
        <v>112.66749299318857</v>
      </c>
      <c r="E268" s="8">
        <f t="shared" ref="E268:E277" si="15">AVERAGE($B$266:$B$277)</f>
        <v>113.22965252203552</v>
      </c>
    </row>
    <row r="269" spans="1:8" x14ac:dyDescent="0.2">
      <c r="A269" s="35">
        <v>42490</v>
      </c>
      <c r="B269" s="5">
        <v>112.69897613360911</v>
      </c>
      <c r="E269" s="8">
        <f t="shared" si="15"/>
        <v>113.22965252203552</v>
      </c>
    </row>
    <row r="270" spans="1:8" x14ac:dyDescent="0.2">
      <c r="A270" s="35">
        <v>42521</v>
      </c>
      <c r="B270" s="5">
        <v>112.70752103724193</v>
      </c>
      <c r="E270" s="8">
        <f t="shared" si="15"/>
        <v>113.22965252203552</v>
      </c>
      <c r="H270" t="s">
        <v>39</v>
      </c>
    </row>
    <row r="271" spans="1:8" x14ac:dyDescent="0.2">
      <c r="A271" s="35">
        <v>42551</v>
      </c>
      <c r="B271" s="5">
        <v>112.87537957040942</v>
      </c>
      <c r="E271" s="8">
        <f t="shared" si="15"/>
        <v>113.22965252203552</v>
      </c>
      <c r="F271" s="23" t="s">
        <v>44</v>
      </c>
      <c r="G271" t="s">
        <v>38</v>
      </c>
      <c r="H271" s="4">
        <f>(E271/E259-1)*100</f>
        <v>2.58675307645162</v>
      </c>
    </row>
    <row r="272" spans="1:8" x14ac:dyDescent="0.2">
      <c r="A272" s="35">
        <v>42582</v>
      </c>
      <c r="B272" s="5">
        <v>113.19533548919738</v>
      </c>
      <c r="E272" s="8">
        <f t="shared" si="15"/>
        <v>113.22965252203552</v>
      </c>
    </row>
    <row r="273" spans="1:8" x14ac:dyDescent="0.2">
      <c r="A273" s="35">
        <v>42613</v>
      </c>
      <c r="B273" s="5">
        <v>113.52393657382427</v>
      </c>
      <c r="E273" s="8">
        <f t="shared" si="15"/>
        <v>113.22965252203552</v>
      </c>
    </row>
    <row r="274" spans="1:8" x14ac:dyDescent="0.2">
      <c r="A274" s="35">
        <v>42643</v>
      </c>
      <c r="B274" s="5">
        <v>113.69596857248683</v>
      </c>
      <c r="E274" s="8">
        <f t="shared" si="15"/>
        <v>113.22965252203552</v>
      </c>
    </row>
    <row r="275" spans="1:8" x14ac:dyDescent="0.2">
      <c r="A275" s="35">
        <v>42674</v>
      </c>
      <c r="B275" s="5">
        <v>114.01169314733102</v>
      </c>
      <c r="E275" s="8">
        <f t="shared" si="15"/>
        <v>113.22965252203552</v>
      </c>
    </row>
    <row r="276" spans="1:8" x14ac:dyDescent="0.2">
      <c r="A276" s="35">
        <v>42704</v>
      </c>
      <c r="B276" s="5">
        <v>114.32966642592478</v>
      </c>
      <c r="E276" s="8">
        <f t="shared" si="15"/>
        <v>113.22965252203552</v>
      </c>
    </row>
    <row r="277" spans="1:8" x14ac:dyDescent="0.2">
      <c r="A277" s="35">
        <v>42735</v>
      </c>
      <c r="B277" s="5">
        <v>114.51354556872515</v>
      </c>
      <c r="E277" s="8">
        <f t="shared" si="15"/>
        <v>113.22965252203552</v>
      </c>
    </row>
    <row r="278" spans="1:8" x14ac:dyDescent="0.2">
      <c r="A278" s="35">
        <v>42766</v>
      </c>
      <c r="B278" s="5">
        <v>114.90693523509437</v>
      </c>
      <c r="E278" s="8">
        <f>AVERAGE($B$278:$B$289)</f>
        <v>115.97011963710054</v>
      </c>
    </row>
    <row r="279" spans="1:8" x14ac:dyDescent="0.2">
      <c r="A279" s="35">
        <v>42794</v>
      </c>
      <c r="B279" s="5">
        <v>114.95282688208806</v>
      </c>
      <c r="E279" s="8">
        <f t="shared" ref="E279:E289" si="16">AVERAGE($B$278:$B$289)</f>
        <v>115.97011963710054</v>
      </c>
    </row>
    <row r="280" spans="1:8" x14ac:dyDescent="0.2">
      <c r="A280" s="35">
        <v>42825</v>
      </c>
      <c r="B280" s="5">
        <v>115.18615348090297</v>
      </c>
      <c r="E280" s="8">
        <f t="shared" si="16"/>
        <v>115.97011963710054</v>
      </c>
    </row>
    <row r="281" spans="1:8" x14ac:dyDescent="0.2">
      <c r="A281" s="35">
        <v>42855</v>
      </c>
      <c r="B281" s="5">
        <v>115.67606412024638</v>
      </c>
      <c r="E281" s="8">
        <f t="shared" si="16"/>
        <v>115.97011963710054</v>
      </c>
    </row>
    <row r="282" spans="1:8" x14ac:dyDescent="0.2">
      <c r="A282" s="35">
        <v>42886</v>
      </c>
      <c r="B282" s="5">
        <v>115.64441080810516</v>
      </c>
      <c r="E282" s="8">
        <f t="shared" si="16"/>
        <v>115.97011963710054</v>
      </c>
      <c r="H282" t="s">
        <v>39</v>
      </c>
    </row>
    <row r="283" spans="1:8" x14ac:dyDescent="0.2">
      <c r="A283" s="35">
        <v>42916</v>
      </c>
      <c r="B283" s="5">
        <v>115.77637865811548</v>
      </c>
      <c r="E283" s="8">
        <f t="shared" si="16"/>
        <v>115.97011963710054</v>
      </c>
      <c r="F283" s="23" t="s">
        <v>44</v>
      </c>
      <c r="G283" t="s">
        <v>38</v>
      </c>
      <c r="H283" s="4">
        <f>(E283/E271-1)*100</f>
        <v>2.4202733595174664</v>
      </c>
    </row>
    <row r="284" spans="1:8" x14ac:dyDescent="0.2">
      <c r="A284" s="35">
        <v>42947</v>
      </c>
      <c r="B284" s="5">
        <v>115.84188659058525</v>
      </c>
      <c r="E284" s="8">
        <f t="shared" si="16"/>
        <v>115.97011963710054</v>
      </c>
    </row>
    <row r="285" spans="1:8" x14ac:dyDescent="0.2">
      <c r="A285" s="35">
        <v>42978</v>
      </c>
      <c r="B285" s="5">
        <v>116.33258615933985</v>
      </c>
      <c r="E285" s="8">
        <f t="shared" si="16"/>
        <v>115.97011963710054</v>
      </c>
    </row>
    <row r="286" spans="1:8" x14ac:dyDescent="0.2">
      <c r="A286" s="35">
        <v>43008</v>
      </c>
      <c r="B286" s="5">
        <v>116.32685200195594</v>
      </c>
      <c r="E286" s="8">
        <f t="shared" si="16"/>
        <v>115.97011963710054</v>
      </c>
    </row>
    <row r="287" spans="1:8" x14ac:dyDescent="0.2">
      <c r="A287" s="35">
        <v>43039</v>
      </c>
      <c r="B287" s="5">
        <v>116.43010456274514</v>
      </c>
      <c r="E287" s="8">
        <f t="shared" si="16"/>
        <v>115.97011963710054</v>
      </c>
    </row>
    <row r="288" spans="1:8" x14ac:dyDescent="0.2">
      <c r="A288" s="35">
        <v>43069</v>
      </c>
      <c r="B288" s="5">
        <v>117.04809143820766</v>
      </c>
      <c r="E288" s="8">
        <f t="shared" si="16"/>
        <v>115.97011963710054</v>
      </c>
    </row>
    <row r="289" spans="1:5" x14ac:dyDescent="0.2">
      <c r="A289" s="35">
        <v>43100</v>
      </c>
      <c r="B289" s="5">
        <v>117.51914570782027</v>
      </c>
      <c r="E289" s="8">
        <f t="shared" si="16"/>
        <v>115.97011963710054</v>
      </c>
    </row>
    <row r="290" spans="1:5" x14ac:dyDescent="0.2">
      <c r="A290" s="35">
        <v>43131</v>
      </c>
      <c r="B290" s="5">
        <v>117.98141812967771</v>
      </c>
      <c r="E290" s="8">
        <f>AVERAGE($B$290:$B$301)</f>
        <v>118.3238554482521</v>
      </c>
    </row>
    <row r="291" spans="1:5" x14ac:dyDescent="0.2">
      <c r="A291" s="35">
        <v>43159</v>
      </c>
      <c r="B291" s="5">
        <v>118.31287211866153</v>
      </c>
      <c r="E291" s="8">
        <f t="shared" ref="E291:E292" si="17">AVERAGE($B$290:$B$301)</f>
        <v>118.3238554482521</v>
      </c>
    </row>
    <row r="292" spans="1:5" x14ac:dyDescent="0.2">
      <c r="A292" s="35">
        <v>43190</v>
      </c>
      <c r="B292" s="5">
        <v>118.67727609641707</v>
      </c>
      <c r="E292" s="8">
        <f t="shared" si="17"/>
        <v>118.3238554482521</v>
      </c>
    </row>
    <row r="293" spans="1:5" x14ac:dyDescent="0.2">
      <c r="A293" s="35">
        <v>43220</v>
      </c>
    </row>
    <row r="294" spans="1:5" x14ac:dyDescent="0.2">
      <c r="A294" s="35">
        <v>43251</v>
      </c>
    </row>
    <row r="295" spans="1:5" x14ac:dyDescent="0.2">
      <c r="A295" s="35">
        <v>43281</v>
      </c>
    </row>
    <row r="296" spans="1:5" x14ac:dyDescent="0.2">
      <c r="A296" s="35">
        <v>43312</v>
      </c>
    </row>
    <row r="297" spans="1:5" x14ac:dyDescent="0.2">
      <c r="A297" s="35">
        <v>43343</v>
      </c>
    </row>
    <row r="298" spans="1:5" x14ac:dyDescent="0.2">
      <c r="A298" s="35">
        <v>43373</v>
      </c>
    </row>
    <row r="299" spans="1:5" x14ac:dyDescent="0.2">
      <c r="A299" s="35">
        <v>43404</v>
      </c>
    </row>
    <row r="300" spans="1:5" x14ac:dyDescent="0.2">
      <c r="A300" s="35">
        <v>43434</v>
      </c>
    </row>
    <row r="301" spans="1:5" x14ac:dyDescent="0.2">
      <c r="A301" s="35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admin</cp:lastModifiedBy>
  <cp:lastPrinted>2011-12-19T11:39:49Z</cp:lastPrinted>
  <dcterms:created xsi:type="dcterms:W3CDTF">2001-02-28T12:41:38Z</dcterms:created>
  <dcterms:modified xsi:type="dcterms:W3CDTF">2018-04-29T13:24:38Z</dcterms:modified>
</cp:coreProperties>
</file>